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241 - 18.7. - ZCU - Výpočetní technika (III.) 069 - 2022 - PŘIPRAVIT - DELL AKTUALIZACE\"/>
    </mc:Choice>
  </mc:AlternateContent>
  <xr:revisionPtr revIDLastSave="0" documentId="13_ncr:1_{F6B2E701-2EF7-48E5-A303-1420D86A11E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<sst xmlns="http://schemas.openxmlformats.org/spreadsheetml/2006/main" count="42" uniqueCount="41">
  <si>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</si>
  <si>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</si>
  <si>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</si>
  <si>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</si>
  <si>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</si>
  <si>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</si>
  <si>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</si>
  <si>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</si>
  <si>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</si>
  <si>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</si>
  <si>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</si>
  <si>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</si>
  <si>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</si>
  <si>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</si>
  <si>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</si>
  <si>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</si>
  <si>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</si>
  <si>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</si>
  <si>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</si>
  <si>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</si>
  <si>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</si>
  <si>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</si>
  <si>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</si>
  <si>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</si>
  <si>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</si>
  <si>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</si>
  <si>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</si>
  <si>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</si>
  <si>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</si>
  <si>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</si>
  <si>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</si>
  <si>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069 - 2022 </t>
  </si>
  <si>
    <t>Notebook 15,6''</t>
  </si>
  <si>
    <t>Záruka na zboží min. 36 měsíců, NBD u zákazníka.</t>
  </si>
  <si>
    <t>Ing. Jiří Basl, Ph.D., 
Tel.: 37763 4249, 
603 216 039</t>
  </si>
  <si>
    <t>Univerzitní 26,
301 00 Plzeň,
Fakulta elektrotechnická - Katedra elektroniky a informačních technologií,
místnost EK 502</t>
  </si>
  <si>
    <t>Výkon procesoru v Passmark CPU více než 13 000 bodů, minimálně 10 jader/ 12 vláken. 
Operační paměť min. 16GB DDR4 (3200MHz). 
Displej 15,6'' FHD 1920x1080, nedotykový, matný. 
Grafická karta integrovaná. 
SSD disk M.2 1TB PCIe NVMe Class35. 
Obsahuje integrovaný bezdrátový adaptér WiFi 802.11ac a BT. 
Porty ethernet RJ45, min. 2x USB-C Thunderbolt 4, 2x USB-A 3.2. 
Univerzální zvukový port, HDMI. 
CZ podsvícená klávesnice, numerické klávesy. 
Podpora prostřednictvím internetu umožňuje stahování ovladačů a manuálu z internetu adresně pro konkrétní zadaný typ (sériové číslo) zařízení. 
Operační systém Windows 10, stačí ve verzi Home - OS Windows požadujeme z důvodu kompatibility s interními aplikacemi ZČU (Stag, Magion,...).
Webkamera HD min. 720p. 
Záruka min. 36 měsíců, NBD u zákazníka.</t>
  </si>
  <si>
    <t>NE</t>
  </si>
  <si>
    <t>Pokud financováno z projektových prostředků, pak ŘEŠITEL uvede: NÁZEV A ČÍSLO DOTAČNÍHO PROJEKTU</t>
  </si>
  <si>
    <t>Dell Latitude 5530
Procesor: i7-1255U
Operační paměť 16GB DDR4 (3200MHz). 
Displej 15,6'' FHD 1920x1080, nedotykový, matný. 
Grafická karta integrovaná. 
SSD disk M.2 1TB PCIe NVMe Class35. 
Obsahuje integrovaný bezdrátový adaptér WiFi 802.11ac a BT. 
Porty ethernet RJ45, 2x USB-C Thunderbolt 4, 2x USB-A 3.2. 
Univerzální zvukový port, HDMI. 
CZ podsvícená klávesnice, numerické klávesy. 
Podpora prostřednictvím internetu umožňuje stahování ovladačů a manuálu z internetu adresně pro konkrétní zadaný typ (sériové číslo) zařízení. 
Operační systém Windows 10
Webkamera HD 720p. 
Záruka 36 měsíců, NBD u zákazníka."</t>
  </si>
  <si>
    <t>https://dl.dell.com/rdoc/dell%20latitude%205530%20p104f%20p104f005%20dell%20regulatory%20and%20environmental%20datasheet%20en-us.pdf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</si>
</sst>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4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4.85546875" style="5" hidden="1" customWidth="1"/>
    <col min="12" max="12" width="28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3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9" t="s">
        <v>31</v>
      </c>
      <c r="C1" s="70"/>
      <c r="D1" s="7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1" t="s">
        <v>2</v>
      </c>
      <c r="H5" s="7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38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321.75" customHeight="1" thickTop="1" thickBot="1" x14ac:dyDescent="0.3">
      <c r="A7" s="20"/>
      <c r="B7" s="48">
        <v>1</v>
      </c>
      <c r="C7" s="49" t="s">
        <v>32</v>
      </c>
      <c r="D7" s="50">
        <v>1</v>
      </c>
      <c r="E7" s="51" t="s">
        <v>24</v>
      </c>
      <c r="F7" s="63" t="s">
        <v>36</v>
      </c>
      <c r="G7" s="66" t="s">
        <v>39</v>
      </c>
      <c r="H7" s="67" t="s">
        <v>40</v>
      </c>
      <c r="I7" s="60" t="s">
        <v>30</v>
      </c>
      <c r="J7" s="52" t="s">
        <v>37</v>
      </c>
      <c r="K7" s="61"/>
      <c r="L7" s="54" t="s">
        <v>33</v>
      </c>
      <c r="M7" s="62" t="s">
        <v>34</v>
      </c>
      <c r="N7" s="62" t="s">
        <v>35</v>
      </c>
      <c r="O7" s="55">
        <v>21</v>
      </c>
      <c r="P7" s="56">
        <f>D7*Q7</f>
        <v>29440</v>
      </c>
      <c r="Q7" s="57">
        <v>29440</v>
      </c>
      <c r="R7" s="68">
        <v>29208</v>
      </c>
      <c r="S7" s="58">
        <f>D7*R7</f>
        <v>29208</v>
      </c>
      <c r="T7" s="59" t="str">
        <f t="shared" ref="T7" si="0">IF(ISNUMBER(R7), IF(R7&gt;Q7,"NEVYHOVUJE","VYHOVUJE")," ")</f>
        <v>VYHOVUJE</v>
      </c>
      <c r="U7" s="53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80" t="s">
        <v>28</v>
      </c>
      <c r="C9" s="80"/>
      <c r="D9" s="80"/>
      <c r="E9" s="80"/>
      <c r="F9" s="80"/>
      <c r="G9" s="80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7" t="s">
        <v>10</v>
      </c>
      <c r="S9" s="78"/>
      <c r="T9" s="79"/>
      <c r="U9" s="24"/>
      <c r="V9" s="25"/>
    </row>
    <row r="10" spans="1:22" ht="50.45" customHeight="1" thickTop="1" thickBot="1" x14ac:dyDescent="0.3">
      <c r="B10" s="81" t="s">
        <v>26</v>
      </c>
      <c r="C10" s="81"/>
      <c r="D10" s="81"/>
      <c r="E10" s="81"/>
      <c r="F10" s="81"/>
      <c r="G10" s="81"/>
      <c r="H10" s="81"/>
      <c r="I10" s="26"/>
      <c r="L10" s="9"/>
      <c r="M10" s="9"/>
      <c r="N10" s="9"/>
      <c r="O10" s="27"/>
      <c r="P10" s="27"/>
      <c r="Q10" s="28">
        <f>SUM(P7:P7)</f>
        <v>29440</v>
      </c>
      <c r="R10" s="74">
        <f>SUM(S7:S7)</f>
        <v>29208</v>
      </c>
      <c r="S10" s="75"/>
      <c r="T10" s="76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qO/8F8vhCOoOlm12ts0LzIORWfpytK6QQa5BtIAs6ypCYEod+xcW+324XnAptRwJdg2vMD8vxJxpukwgBmye/g==" saltValue="q+hLNOkEnTfvlX0F7D96o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60">
      <formula>LEN(TRIM(B7))=0</formula>
    </cfRule>
  </conditionalFormatting>
  <conditionalFormatting sqref="B7">
    <cfRule type="cellIs" dxfId="6" priority="57" operator="greaterThanOrEqual">
      <formula>1</formula>
    </cfRule>
  </conditionalFormatting>
  <conditionalFormatting sqref="T7">
    <cfRule type="cellIs" dxfId="5" priority="44" operator="equal">
      <formula>"VYHOVUJE"</formula>
    </cfRule>
  </conditionalFormatting>
  <conditionalFormatting sqref="T7">
    <cfRule type="cellIs" dxfId="4" priority="43" operator="equal">
      <formula>"NEVYHOVUJE"</formula>
    </cfRule>
  </conditionalFormatting>
  <conditionalFormatting sqref="G7:H7 R7">
    <cfRule type="containsBlanks" dxfId="3" priority="37">
      <formula>LEN(TRIM(G7))=0</formula>
    </cfRule>
  </conditionalFormatting>
  <conditionalFormatting sqref="G7:H7 R7">
    <cfRule type="notContainsBlanks" dxfId="2" priority="35">
      <formula>LEN(TRIM(G7))&gt;0</formula>
    </cfRule>
  </conditionalFormatting>
  <conditionalFormatting sqref="G7:H7 R7">
    <cfRule type="notContainsBlanks" dxfId="1" priority="34">
      <formula>LEN(TRIM(G7))&gt;0</formula>
    </cfRule>
  </conditionalFormatting>
  <conditionalFormatting sqref="G7:H7">
    <cfRule type="notContainsBlanks" dxfId="0" priority="33">
      <formula>LEN(TRIM(G7))&gt;0</formula>
    </cfRule>
  </conditionalFormatting>
  <dataValidations count="3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73FF8894-BCEA-4CA6-AB71-324C51FA7181}">
      <formula1>"ANO,NE"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G9ymFRWwBbR6hjNqIMGPkJAOrRSrma1HJSLC4yFQMsg=</DigestValue>
    </Reference>
    <Reference Type="http://www.w3.org/2000/09/xmldsig#Object" URI="#idOfficeObject">
      <DigestMethod Algorithm="http://www.w3.org/2001/04/xmlenc#sha256"/>
      <DigestValue>sWUUpyjqr0hJtitT9aMrO6wsMXSo9zQ5e2BZWkegNzs=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Ac+fkdhyS0bd847e9bAH/0lbJj1sH9+1I+ySRJol/D8=</DigestValue>
    </Reference>
  </SignedInfo>
  <SignatureValue>c+ITA/55Rqk7TuS5/t5+TL+udttKAcDWdk+A+KVRxIBSdpO3gmaf0iZ1LOW3L2CYaLO5hJqheezB
VJtUh1DHoB5qyfoEvLrqbQ7HX0u1ASAFd6M/d76BpVutNR2IPt6iI+6QLJlUSST2uxtQO4wp6k1O
N3bLTfxhOj4rmihcQyXykXITr2XLDKGGCrMH07tTMi/XkFqk/lq9MYA6idWtyLsnve5jaFLege07
7ZweK+xDz8knk7SD9y9SP/0YbXYEUnuWuwjIeMJDAyMY2tMR4GlJRtqanTD6eVxSm5uztcWIFZ6w
5qTFh6ohT6+o3+S2o6m7yvDR72EIOti3rmVxCg==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flOfcmc7dBb/azln/ny73WaMT+tMQPUexpiKwRkemjk=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8bryKkHs6M7SiOPD/hE2Bs4K9My8+DsxHA+RNkRABDI=</DigestValue>
      </Reference>
      <Reference URI="/xl/sharedStrings.xml?ContentType=application/vnd.openxmlformats-officedocument.spreadsheetml.sharedStrings+xml">
        <DigestMethod Algorithm="http://www.w3.org/2001/04/xmlenc#sha256"/>
        <DigestValue>bn/UU/d5v9AtXHbY+dY3Rm4AuBHyKKI+DYwQM+QNKMI=</DigestValue>
      </Reference>
      <Reference URI="/xl/styles.xml?ContentType=application/vnd.openxmlformats-officedocument.spreadsheetml.styles+xml">
        <DigestMethod Algorithm="http://www.w3.org/2001/04/xmlenc#sha256"/>
        <DigestValue>pMU+PobIC/VJpaywsTYgCVmP/1LmWvd95gcxVsSbR4k=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N/kQwpxyNNJNzgO0GNnEN6x1UIUsRdmGTmVFQNzkZN4=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iuN96HfUh0kE1EQgx7NFr22BZswKl69INwa6i0NNE0k=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2022-07-15T07:50:33Z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16.0.15330/23</OfficeVersion>
          <ApplicationVersion>16.0.15330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2022-07-15T07:50:33Z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2022-05-27T04:59:57Z</cp:lastPrinted>
  <dcterms:created xsi:type="dcterms:W3CDTF">2014-03-05T12:43:32Z</dcterms:created>
  <dcterms:modified xsi:type="dcterms:W3CDTF">2022-07-14T09:42:19Z</dcterms:modified>
</cp:coreProperties>
</file>